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ths.cam.ac.uk\role-space\role-damtp_finance2\A - CoreFiles\1. DAMTP Accounts and Files\DAMTP PROCESSES\EXPENSE CLAIMS\DAMTP Website forms and links\"/>
    </mc:Choice>
  </mc:AlternateContent>
  <xr:revisionPtr revIDLastSave="0" documentId="8_{4D365763-7900-4BCB-B550-5C51B232F20A}" xr6:coauthVersionLast="36" xr6:coauthVersionMax="36" xr10:uidLastSave="{00000000-0000-0000-0000-000000000000}"/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-120" yWindow="-120" windowWidth="24240" windowHeight="13140" xr2:uid="{00000000-000D-0000-FFFF-FFFF00000000}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form'!$A$2:$K$62</definedName>
    <definedName name="rngNoIPO">'Claim form'!$A$2:$K$62</definedName>
    <definedName name="rngPaymentOption">'Claim form'!#REF!</definedName>
    <definedName name="rngVerCheck">'Claim form'!$M$5</definedName>
    <definedName name="rngWithIPO">'Claim form'!$A$2:$K$62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5" i="2"/>
  <c r="K45" i="2" s="1"/>
  <c r="I46" i="1" s="1"/>
  <c r="K46" i="1" s="1"/>
  <c r="J44" i="2"/>
  <c r="K44" i="2" s="1"/>
  <c r="K43" i="2"/>
  <c r="J44" i="1"/>
  <c r="J47" i="1" s="1"/>
  <c r="N1" i="2"/>
  <c r="M1" i="2"/>
  <c r="N1" i="1"/>
  <c r="M1" i="1"/>
  <c r="J46" i="1"/>
  <c r="I44" i="1"/>
  <c r="K44" i="1" s="1"/>
  <c r="N29" i="1"/>
  <c r="N23" i="1"/>
  <c r="N26" i="1"/>
  <c r="C5" i="2"/>
  <c r="M8" i="1"/>
  <c r="M5" i="1"/>
  <c r="A2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8" i="1"/>
  <c r="M37" i="1"/>
  <c r="M36" i="1"/>
  <c r="M35" i="1"/>
  <c r="M34" i="1"/>
  <c r="B62" i="1"/>
  <c r="I45" i="1" l="1"/>
  <c r="K46" i="2"/>
  <c r="I47" i="1" s="1"/>
  <c r="K47" i="1" s="1"/>
  <c r="K45" i="1" l="1"/>
  <c r="C49" i="1" s="1"/>
  <c r="J48" i="1" l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I21" authorId="0" shapeId="0" xr:uid="{11DF0DEB-CAAA-4489-B3A9-2F8CF2AFAD25}">
      <text>
        <r>
          <rPr>
            <sz val="9"/>
            <color indexed="81"/>
            <rFont val="Tahoma"/>
            <family val="2"/>
          </rPr>
          <t>Rate should be provided by relevant department</t>
        </r>
      </text>
    </commen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6" authorId="0" shapeId="0" xr:uid="{00000000-0006-0000-0000-000002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9" authorId="0" shapeId="0" xr:uid="{00000000-0006-0000-0000-000003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I8" authorId="0" shapeId="0" xr:uid="{EEE2901F-38E2-4BCC-A749-F0FACDB534FB}">
      <text>
        <r>
          <rPr>
            <sz val="9"/>
            <color indexed="81"/>
            <rFont val="Tahoma"/>
            <family val="2"/>
          </rPr>
          <t>Rate should be provided by relevant department</t>
        </r>
      </text>
    </comment>
  </commentList>
</comments>
</file>

<file path=xl/sharedStrings.xml><?xml version="1.0" encoding="utf-8"?>
<sst xmlns="http://schemas.openxmlformats.org/spreadsheetml/2006/main" count="164" uniqueCount="104">
  <si>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</si>
  <si>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</si>
  <si>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</si>
  <si>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</si>
  <si>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</si>
  <si>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</si>
  <si>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</si>
  <si>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</si>
  <si>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</si>
  <si>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</si>
  <si>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</si>
  <si>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</si>
  <si>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</si>
  <si>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</si>
  <si>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</si>
  <si>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</si>
  <si>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</si>
  <si>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</si>
  <si>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</si>
  <si>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</si>
  <si>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</si>
  <si>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</si>
  <si>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</si>
  <si>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</si>
  <si>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</si>
  <si>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</si>
  <si>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</si>
  <si>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</si>
  <si>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</si>
  <si>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</si>
  <si>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</si>
  <si>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</si>
  <si>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</si>
  <si>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</si>
  <si>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</si>
  <si>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</si>
  <si>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</si>
  <si>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</si>
  <si>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</si>
  <si>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</si>
  <si>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</si>
  <si>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</si>
  <si>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</si>
  <si>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</si>
  <si>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</si>
  <si>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</si>
  <si>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</si>
  <si>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</si>
  <si>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</si>
  <si>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</si>
  <si>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</si>
  <si>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</si>
  <si>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</si>
  <si>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</si>
  <si>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</si>
  <si>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</si>
  <si>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</si>
  <si>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</si>
  <si>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Email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</si>
  <si>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</si>
  <si>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</si>
  <si>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</si>
  <si>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</si>
  <si>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</si>
  <si>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</si>
  <si>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</si>
  <si>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</si>
  <si>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</si>
  <si>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</si>
  <si>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</si>
  <si>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</si>
  <si>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</si>
  <si>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</si>
  <si>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</si>
  <si>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</si>
  <si>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</si>
  <si>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</si>
  <si>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</si>
  <si>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</si>
  <si>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</si>
  <si>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</si>
  <si>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r>
      <t xml:space="preserve">Address </t>
    </r>
    <r>
      <rPr>
        <b/>
        <sz val="8"/>
        <color theme="1"/>
        <rFont val="Calibri"/>
        <family val="2"/>
        <scheme val="minor"/>
      </rPr>
      <t>(can widen row)</t>
    </r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</si>
  <si>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</si>
  <si>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</si>
  <si>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</si>
  <si>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</si>
  <si>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</si>
  <si>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</si>
  <si>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</si>
  <si>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</si>
  <si>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</si>
  <si>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IBAN</t>
  </si>
  <si>
    <t>Swift</t>
  </si>
  <si>
    <t>Please provide evidence of bank details - copy bank statement etc</t>
  </si>
  <si>
    <t>Visitors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</si>
  <si>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(eg Visit to department of Engineering to discuss Research)</t>
    </r>
  </si>
  <si>
    <t>Dept code (2 chars)</t>
  </si>
  <si>
    <t>Routing</t>
  </si>
  <si>
    <t>Reference</t>
  </si>
  <si>
    <t>Name of bank, and branch</t>
  </si>
  <si>
    <t>Department visited</t>
  </si>
  <si>
    <t>Personal bank account details for reimbursement</t>
  </si>
  <si>
    <t>Totals by currency (formulas)</t>
  </si>
  <si>
    <t>Miles (car travel)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</si>
</sst>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 #,##0.00\ ;[Red]\(#,##0.00\);_-\ \ \-\ _-;_-@_-"/>
    <numFmt numFmtId="165" formatCode="_-\ #,##0\ ;[Red]\(#,##0\);_-\ \ \-\ 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3" fillId="7" borderId="54" applyNumberFormat="0" applyAlignment="0" applyProtection="0"/>
  </cellStyleXfs>
  <cellXfs count="13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164" fontId="4" fillId="2" borderId="1" xfId="0" applyNumberFormat="1" applyFont="1" applyFill="1" applyBorder="1"/>
    <xf numFmtId="0" fontId="6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26" xfId="0" applyBorder="1" applyAlignment="1">
      <alignment horizontal="left"/>
    </xf>
    <xf numFmtId="0" fontId="9" fillId="0" borderId="0" xfId="0" applyFont="1"/>
    <xf numFmtId="0" fontId="11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1" applyFont="1"/>
    <xf numFmtId="0" fontId="5" fillId="0" borderId="0" xfId="1"/>
    <xf numFmtId="0" fontId="14" fillId="0" borderId="0" xfId="0" applyFont="1"/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29" xfId="0" applyFont="1" applyBorder="1" applyAlignment="1" applyProtection="1">
      <alignment horizontal="right" wrapText="1"/>
      <protection locked="0"/>
    </xf>
    <xf numFmtId="0" fontId="6" fillId="0" borderId="33" xfId="0" applyFont="1" applyBorder="1" applyAlignment="1">
      <alignment horizontal="center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0" fillId="5" borderId="14" xfId="0" applyFill="1" applyBorder="1"/>
    <xf numFmtId="0" fontId="0" fillId="5" borderId="0" xfId="0" applyFill="1"/>
    <xf numFmtId="0" fontId="0" fillId="5" borderId="24" xfId="0" applyFill="1" applyBorder="1"/>
    <xf numFmtId="14" fontId="0" fillId="5" borderId="23" xfId="0" applyNumberFormat="1" applyFill="1" applyBorder="1" applyAlignment="1">
      <alignment horizontal="center"/>
    </xf>
    <xf numFmtId="14" fontId="0" fillId="5" borderId="16" xfId="0" applyNumberForma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0" fillId="5" borderId="14" xfId="0" applyFill="1" applyBorder="1" applyAlignment="1">
      <alignment horizontal="center"/>
    </xf>
    <xf numFmtId="14" fontId="0" fillId="5" borderId="25" xfId="0" applyNumberFormat="1" applyFill="1" applyBorder="1" applyAlignment="1">
      <alignment horizontal="center"/>
    </xf>
    <xf numFmtId="14" fontId="16" fillId="0" borderId="0" xfId="1" applyNumberFormat="1" applyFont="1" applyAlignment="1">
      <alignment horizontal="right"/>
    </xf>
    <xf numFmtId="0" fontId="4" fillId="3" borderId="1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17" fillId="0" borderId="0" xfId="0" applyFont="1"/>
    <xf numFmtId="0" fontId="0" fillId="0" borderId="0" xfId="0" applyAlignment="1">
      <alignment horizontal="left"/>
    </xf>
    <xf numFmtId="0" fontId="0" fillId="0" borderId="36" xfId="0" applyBorder="1" applyAlignment="1" applyProtection="1">
      <alignment horizontal="right"/>
      <protection locked="0"/>
    </xf>
    <xf numFmtId="14" fontId="0" fillId="0" borderId="15" xfId="0" applyNumberFormat="1" applyBorder="1" applyProtection="1"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Alignment="1" applyProtection="1">
      <alignment wrapText="1"/>
      <protection locked="0"/>
    </xf>
    <xf numFmtId="0" fontId="0" fillId="4" borderId="38" xfId="0" applyFill="1" applyBorder="1"/>
    <xf numFmtId="0" fontId="0" fillId="4" borderId="39" xfId="0" applyFill="1" applyBorder="1"/>
    <xf numFmtId="0" fontId="0" fillId="4" borderId="0" xfId="0" quotePrefix="1" applyFill="1"/>
    <xf numFmtId="0" fontId="1" fillId="5" borderId="40" xfId="0" applyFont="1" applyFill="1" applyBorder="1" applyAlignment="1">
      <alignment horizontal="left" wrapText="1"/>
    </xf>
    <xf numFmtId="14" fontId="19" fillId="0" borderId="29" xfId="0" applyNumberFormat="1" applyFont="1" applyBorder="1" applyAlignment="1" applyProtection="1">
      <alignment wrapText="1"/>
      <protection locked="0"/>
    </xf>
    <xf numFmtId="164" fontId="19" fillId="0" borderId="29" xfId="0" applyNumberFormat="1" applyFont="1" applyBorder="1" applyAlignment="1" applyProtection="1">
      <alignment wrapText="1"/>
      <protection locked="0"/>
    </xf>
    <xf numFmtId="0" fontId="19" fillId="0" borderId="29" xfId="0" applyFont="1" applyBorder="1" applyAlignment="1" applyProtection="1">
      <alignment horizontal="right" wrapText="1"/>
      <protection locked="0"/>
    </xf>
    <xf numFmtId="14" fontId="19" fillId="0" borderId="31" xfId="0" applyNumberFormat="1" applyFont="1" applyBorder="1" applyAlignment="1" applyProtection="1">
      <alignment wrapText="1"/>
      <protection locked="0"/>
    </xf>
    <xf numFmtId="0" fontId="19" fillId="0" borderId="31" xfId="0" applyFont="1" applyBorder="1" applyAlignment="1" applyProtection="1">
      <alignment horizontal="right" wrapText="1"/>
      <protection locked="0"/>
    </xf>
    <xf numFmtId="0" fontId="7" fillId="5" borderId="0" xfId="0" applyFont="1" applyFill="1" applyAlignment="1">
      <alignment horizontal="right" wrapText="1"/>
    </xf>
    <xf numFmtId="0" fontId="7" fillId="5" borderId="17" xfId="0" applyFont="1" applyFill="1" applyBorder="1" applyAlignment="1">
      <alignment horizontal="right" wrapText="1"/>
    </xf>
    <xf numFmtId="0" fontId="19" fillId="4" borderId="0" xfId="0" applyFont="1" applyFill="1" applyAlignment="1" applyProtection="1">
      <alignment wrapText="1"/>
      <protection locked="0"/>
    </xf>
    <xf numFmtId="0" fontId="19" fillId="3" borderId="1" xfId="0" applyFont="1" applyFill="1" applyBorder="1" applyProtection="1">
      <protection locked="0"/>
    </xf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9" fillId="0" borderId="30" xfId="0" applyNumberFormat="1" applyFont="1" applyBorder="1" applyAlignment="1" applyProtection="1">
      <alignment wrapText="1"/>
      <protection locked="0"/>
    </xf>
    <xf numFmtId="164" fontId="19" fillId="0" borderId="32" xfId="0" applyNumberFormat="1" applyFont="1" applyBorder="1" applyAlignment="1" applyProtection="1">
      <alignment wrapText="1"/>
      <protection locked="0"/>
    </xf>
    <xf numFmtId="165" fontId="19" fillId="0" borderId="29" xfId="0" applyNumberFormat="1" applyFont="1" applyBorder="1" applyAlignment="1" applyProtection="1">
      <alignment horizontal="right" wrapText="1"/>
      <protection locked="0"/>
    </xf>
    <xf numFmtId="14" fontId="6" fillId="0" borderId="29" xfId="0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horizontal="right" vertical="top"/>
    </xf>
    <xf numFmtId="0" fontId="4" fillId="0" borderId="47" xfId="0" applyFont="1" applyBorder="1" applyAlignment="1">
      <alignment horizontal="right" wrapText="1"/>
    </xf>
    <xf numFmtId="0" fontId="4" fillId="0" borderId="1" xfId="0" applyFont="1" applyBorder="1" applyAlignment="1">
      <alignment horizontal="center"/>
    </xf>
    <xf numFmtId="0" fontId="0" fillId="6" borderId="0" xfId="0" applyFill="1"/>
    <xf numFmtId="14" fontId="19" fillId="0" borderId="48" xfId="0" applyNumberFormat="1" applyFont="1" applyBorder="1" applyAlignment="1" applyProtection="1">
      <alignment wrapText="1"/>
      <protection locked="0"/>
    </xf>
    <xf numFmtId="0" fontId="19" fillId="0" borderId="48" xfId="0" applyFont="1" applyBorder="1" applyAlignment="1" applyProtection="1">
      <alignment horizontal="right" wrapText="1"/>
      <protection locked="0"/>
    </xf>
    <xf numFmtId="164" fontId="4" fillId="2" borderId="8" xfId="0" applyNumberFormat="1" applyFont="1" applyFill="1" applyBorder="1"/>
    <xf numFmtId="0" fontId="4" fillId="0" borderId="53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164" fontId="7" fillId="3" borderId="8" xfId="0" applyNumberFormat="1" applyFont="1" applyFill="1" applyBorder="1" applyProtection="1">
      <protection locked="0"/>
    </xf>
    <xf numFmtId="164" fontId="4" fillId="3" borderId="8" xfId="0" applyNumberFormat="1" applyFont="1" applyFill="1" applyBorder="1" applyProtection="1">
      <protection locked="0"/>
    </xf>
    <xf numFmtId="164" fontId="7" fillId="3" borderId="8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right"/>
    </xf>
    <xf numFmtId="0" fontId="23" fillId="8" borderId="54" xfId="2" applyFill="1"/>
    <xf numFmtId="0" fontId="26" fillId="8" borderId="58" xfId="2" applyFont="1" applyFill="1" applyBorder="1"/>
    <xf numFmtId="0" fontId="10" fillId="8" borderId="0" xfId="0" applyFont="1" applyFill="1"/>
    <xf numFmtId="0" fontId="15" fillId="8" borderId="7" xfId="0" applyFont="1" applyFill="1" applyBorder="1" applyAlignment="1">
      <alignment horizontal="center"/>
    </xf>
    <xf numFmtId="0" fontId="23" fillId="8" borderId="54" xfId="2" applyFill="1" applyAlignment="1">
      <alignment wrapText="1"/>
    </xf>
    <xf numFmtId="0" fontId="4" fillId="3" borderId="0" xfId="0" applyFont="1" applyFill="1" applyAlignment="1">
      <alignment horizontal="left"/>
    </xf>
    <xf numFmtId="49" fontId="23" fillId="8" borderId="55" xfId="2" applyNumberFormat="1" applyFill="1" applyBorder="1" applyProtection="1">
      <protection locked="0"/>
    </xf>
    <xf numFmtId="49" fontId="23" fillId="8" borderId="56" xfId="2" applyNumberFormat="1" applyFill="1" applyBorder="1" applyProtection="1">
      <protection locked="0"/>
    </xf>
    <xf numFmtId="49" fontId="23" fillId="8" borderId="57" xfId="2" applyNumberFormat="1" applyFill="1" applyBorder="1" applyProtection="1">
      <protection locked="0"/>
    </xf>
    <xf numFmtId="49" fontId="23" fillId="8" borderId="54" xfId="2" applyNumberFormat="1" applyFill="1" applyProtection="1">
      <protection locked="0"/>
    </xf>
    <xf numFmtId="0" fontId="24" fillId="8" borderId="0" xfId="0" applyFont="1" applyFill="1" applyAlignment="1">
      <alignment horizontal="right" wrapText="1"/>
    </xf>
    <xf numFmtId="0" fontId="24" fillId="8" borderId="45" xfId="0" applyFont="1" applyFill="1" applyBorder="1" applyAlignment="1">
      <alignment horizontal="right" wrapText="1"/>
    </xf>
    <xf numFmtId="0" fontId="21" fillId="0" borderId="0" xfId="0" applyFont="1" applyAlignment="1">
      <alignment horizontal="right" wrapText="1"/>
    </xf>
    <xf numFmtId="0" fontId="9" fillId="0" borderId="45" xfId="0" applyFont="1" applyBorder="1" applyAlignment="1">
      <alignment horizontal="right" wrapText="1"/>
    </xf>
    <xf numFmtId="0" fontId="19" fillId="0" borderId="46" xfId="0" applyFont="1" applyBorder="1" applyAlignment="1" applyProtection="1">
      <alignment horizontal="left" wrapText="1"/>
      <protection locked="0"/>
    </xf>
    <xf numFmtId="0" fontId="19" fillId="0" borderId="37" xfId="0" applyFont="1" applyBorder="1" applyAlignment="1" applyProtection="1">
      <alignment horizontal="left" wrapText="1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164" fontId="22" fillId="3" borderId="9" xfId="0" applyNumberFormat="1" applyFont="1" applyFill="1" applyBorder="1" applyAlignment="1" applyProtection="1">
      <alignment horizontal="left"/>
      <protection locked="0"/>
    </xf>
    <xf numFmtId="164" fontId="22" fillId="3" borderId="10" xfId="0" applyNumberFormat="1" applyFont="1" applyFill="1" applyBorder="1" applyAlignment="1" applyProtection="1">
      <alignment horizontal="left"/>
      <protection locked="0"/>
    </xf>
    <xf numFmtId="164" fontId="22" fillId="3" borderId="11" xfId="0" applyNumberFormat="1" applyFont="1" applyFill="1" applyBorder="1" applyAlignment="1" applyProtection="1">
      <alignment horizontal="left"/>
      <protection locked="0"/>
    </xf>
    <xf numFmtId="0" fontId="19" fillId="0" borderId="34" xfId="0" applyFont="1" applyBorder="1" applyAlignment="1" applyProtection="1">
      <alignment horizontal="left" wrapText="1"/>
      <protection locked="0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13" xfId="0" applyFont="1" applyFill="1" applyBorder="1" applyAlignment="1">
      <alignment horizontal="left" wrapText="1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19" fillId="0" borderId="44" xfId="0" applyFont="1" applyBorder="1" applyAlignment="1" applyProtection="1">
      <alignment horizontal="left" wrapText="1"/>
      <protection locked="0"/>
    </xf>
    <xf numFmtId="0" fontId="19" fillId="0" borderId="41" xfId="0" applyFont="1" applyBorder="1" applyAlignment="1" applyProtection="1">
      <alignment horizontal="left" wrapText="1"/>
      <protection locked="0"/>
    </xf>
    <xf numFmtId="0" fontId="19" fillId="0" borderId="42" xfId="0" applyFont="1" applyBorder="1" applyAlignment="1" applyProtection="1">
      <alignment horizontal="left" wrapText="1"/>
      <protection locked="0"/>
    </xf>
    <xf numFmtId="0" fontId="19" fillId="0" borderId="43" xfId="0" applyFont="1" applyBorder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19" fillId="0" borderId="49" xfId="0" applyFont="1" applyBorder="1" applyAlignment="1" applyProtection="1">
      <alignment horizontal="left" wrapText="1"/>
      <protection locked="0"/>
    </xf>
    <xf numFmtId="0" fontId="19" fillId="0" borderId="50" xfId="0" applyFont="1" applyBorder="1" applyAlignment="1" applyProtection="1">
      <alignment horizontal="left" wrapText="1"/>
      <protection locked="0"/>
    </xf>
    <xf numFmtId="0" fontId="19" fillId="0" borderId="51" xfId="0" applyFont="1" applyBorder="1" applyAlignment="1" applyProtection="1">
      <alignment horizontal="left" wrapText="1"/>
      <protection locked="0"/>
    </xf>
    <xf numFmtId="0" fontId="19" fillId="0" borderId="52" xfId="0" applyFont="1" applyBorder="1" applyAlignment="1" applyProtection="1">
      <alignment horizontal="left" wrapText="1"/>
      <protection locked="0"/>
    </xf>
    <xf numFmtId="0" fontId="1" fillId="5" borderId="40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6" xfId="0" applyBorder="1" applyAlignment="1">
      <alignment horizontal="center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116785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2"/>
  <sheetViews>
    <sheetView tabSelected="1" topLeftCell="A2" zoomScaleNormal="100" zoomScaleSheetLayoutView="100" workbookViewId="0">
      <selection activeCell="I21" sqref="I21"/>
    </sheetView>
  </sheetViews>
  <sheetFormatPr defaultRowHeight="15" x14ac:dyDescent="0.25"/>
  <cols>
    <col min="1" max="1" width="5.140625" customWidth="1"/>
    <col min="2" max="2" width="14.7109375" customWidth="1"/>
    <col min="3" max="3" width="20.7109375" customWidth="1"/>
    <col min="4" max="4" width="6.7109375" customWidth="1"/>
    <col min="5" max="6" width="9.7109375" customWidth="1"/>
    <col min="7" max="7" width="8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2.7109375" bestFit="1" customWidth="1"/>
    <col min="13" max="13" width="52.7109375" style="11" hidden="1" customWidth="1"/>
    <col min="14" max="14" width="101.7109375" style="11" hidden="1" customWidth="1"/>
  </cols>
  <sheetData>
    <row r="1" spans="1:14" s="83" customFormat="1" hidden="1" x14ac:dyDescent="0.25">
      <c r="B1" s="83" t="s">
        <v>83</v>
      </c>
      <c r="C1" s="83">
        <v>20</v>
      </c>
      <c r="D1" s="83">
        <v>6</v>
      </c>
      <c r="E1" s="83">
        <v>9</v>
      </c>
      <c r="F1" s="83">
        <v>9</v>
      </c>
      <c r="G1" s="83">
        <v>8</v>
      </c>
      <c r="H1" s="83">
        <v>15</v>
      </c>
      <c r="I1" s="83">
        <v>10</v>
      </c>
      <c r="J1" s="83">
        <v>9</v>
      </c>
      <c r="K1" s="83">
        <v>15</v>
      </c>
      <c r="M1" s="83">
        <f>SUM(C1:G1)</f>
        <v>52</v>
      </c>
      <c r="N1" s="83">
        <f>SUM(C1:K1)</f>
        <v>101</v>
      </c>
    </row>
    <row r="2" spans="1:14" ht="18.75" x14ac:dyDescent="0.3">
      <c r="A2" s="10" t="s">
        <v>9</v>
      </c>
      <c r="K2" s="24" t="s">
        <v>56</v>
      </c>
    </row>
    <row r="3" spans="1:14" ht="15.75" x14ac:dyDescent="0.25">
      <c r="A3" s="14"/>
      <c r="K3" s="96" t="s">
        <v>94</v>
      </c>
    </row>
    <row r="4" spans="1:14" ht="13.5" customHeight="1" x14ac:dyDescent="0.25">
      <c r="A4" s="15" t="s">
        <v>57</v>
      </c>
      <c r="B4" s="15"/>
      <c r="C4" s="15"/>
      <c r="D4" s="15"/>
      <c r="E4" s="15"/>
      <c r="F4" s="15"/>
      <c r="G4" s="15"/>
      <c r="H4" s="15"/>
      <c r="I4" s="15"/>
      <c r="J4" s="17" t="s">
        <v>33</v>
      </c>
      <c r="K4" s="16">
        <v>45261</v>
      </c>
    </row>
    <row r="5" spans="1:14" ht="13.5" customHeight="1" x14ac:dyDescent="0.25">
      <c r="A5" s="15" t="s">
        <v>40</v>
      </c>
      <c r="B5" s="15"/>
      <c r="C5" s="15"/>
      <c r="D5" s="15"/>
      <c r="E5" s="15"/>
      <c r="F5" s="15"/>
      <c r="G5" s="15"/>
      <c r="H5" s="15"/>
      <c r="I5" s="15"/>
      <c r="J5" s="17"/>
      <c r="K5" s="38"/>
      <c r="M5" s="58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https://www.finance.admin.cam.ac.uk/staff-and-departmental-services/forms/versioncheck_FD1A_20231201</v>
      </c>
    </row>
    <row r="6" spans="1:14" ht="8.1" customHeight="1" x14ac:dyDescent="0.25"/>
    <row r="7" spans="1:14" ht="18.75" x14ac:dyDescent="0.3">
      <c r="A7" s="74" t="s">
        <v>66</v>
      </c>
      <c r="B7" s="39"/>
      <c r="C7" s="74" t="s">
        <v>64</v>
      </c>
      <c r="D7" s="120"/>
      <c r="E7" s="121"/>
      <c r="F7" s="121"/>
      <c r="G7" s="122"/>
      <c r="H7" s="74" t="s">
        <v>65</v>
      </c>
      <c r="I7" s="120"/>
      <c r="J7" s="121"/>
      <c r="K7" s="122"/>
    </row>
    <row r="8" spans="1:14" ht="18.75" x14ac:dyDescent="0.3">
      <c r="B8" s="80" t="s">
        <v>81</v>
      </c>
      <c r="C8" s="127"/>
      <c r="D8" s="121"/>
      <c r="E8" s="121"/>
      <c r="F8" s="121"/>
      <c r="G8" s="122"/>
      <c r="H8" s="93" t="s">
        <v>101</v>
      </c>
      <c r="I8" s="93"/>
      <c r="J8" s="93"/>
      <c r="K8" s="93"/>
      <c r="M8" s="59">
        <f t="shared" ref="M8" si="0">C8</f>
        <v>0</v>
      </c>
    </row>
    <row r="9" spans="1:14" ht="16.5" customHeight="1" x14ac:dyDescent="0.25">
      <c r="H9" s="93" t="s">
        <v>89</v>
      </c>
      <c r="I9" s="102"/>
      <c r="J9" s="102"/>
      <c r="K9" s="102"/>
      <c r="M9" s="60">
        <v>1</v>
      </c>
      <c r="N9" s="61" t="s">
        <v>69</v>
      </c>
    </row>
    <row r="10" spans="1:14" ht="16.5" customHeight="1" x14ac:dyDescent="0.25">
      <c r="B10" s="74"/>
      <c r="C10" s="74"/>
      <c r="D10" s="74"/>
      <c r="E10" s="74"/>
      <c r="F10" s="74"/>
      <c r="G10" s="74"/>
      <c r="H10" s="93" t="s">
        <v>90</v>
      </c>
      <c r="I10" s="99"/>
      <c r="J10" s="100"/>
      <c r="K10" s="101"/>
    </row>
    <row r="11" spans="1:14" ht="16.5" customHeight="1" x14ac:dyDescent="0.3">
      <c r="B11" s="74" t="s">
        <v>100</v>
      </c>
      <c r="C11" s="120"/>
      <c r="D11" s="121"/>
      <c r="E11" s="121"/>
      <c r="F11" s="121"/>
      <c r="G11" s="122"/>
      <c r="H11" s="93" t="s">
        <v>91</v>
      </c>
      <c r="I11" s="99"/>
      <c r="J11" s="100"/>
      <c r="K11" s="101"/>
    </row>
    <row r="12" spans="1:14" ht="16.5" customHeight="1" x14ac:dyDescent="0.25">
      <c r="B12" s="74"/>
      <c r="C12" s="74"/>
      <c r="D12" s="74"/>
      <c r="E12" s="74"/>
      <c r="F12" s="74"/>
      <c r="G12" s="74"/>
      <c r="H12" s="93" t="s">
        <v>92</v>
      </c>
      <c r="I12" s="99"/>
      <c r="J12" s="100"/>
      <c r="K12" s="101"/>
    </row>
    <row r="13" spans="1:14" ht="16.5" customHeight="1" x14ac:dyDescent="0.3">
      <c r="B13" s="74" t="s">
        <v>58</v>
      </c>
      <c r="C13" s="120"/>
      <c r="D13" s="121"/>
      <c r="E13" s="121"/>
      <c r="F13" s="121"/>
      <c r="G13" s="122"/>
      <c r="H13" s="93" t="s">
        <v>97</v>
      </c>
      <c r="I13" s="99"/>
      <c r="J13" s="100"/>
      <c r="K13" s="101"/>
    </row>
    <row r="14" spans="1:14" ht="16.5" customHeight="1" x14ac:dyDescent="0.3">
      <c r="B14" s="74"/>
      <c r="C14" s="98"/>
      <c r="D14" s="98"/>
      <c r="E14" s="98"/>
      <c r="F14" s="98"/>
      <c r="G14" s="98"/>
      <c r="H14" s="93" t="s">
        <v>98</v>
      </c>
      <c r="I14" s="99"/>
      <c r="J14" s="100"/>
      <c r="K14" s="101"/>
    </row>
    <row r="15" spans="1:14" ht="30.75" x14ac:dyDescent="0.3">
      <c r="B15" s="74"/>
      <c r="C15" s="98"/>
      <c r="D15" s="98"/>
      <c r="E15" s="98"/>
      <c r="F15" s="98"/>
      <c r="G15" s="98"/>
      <c r="H15" s="97" t="s">
        <v>99</v>
      </c>
      <c r="I15" s="99"/>
      <c r="J15" s="100"/>
      <c r="K15" s="101"/>
    </row>
    <row r="16" spans="1:14" ht="16.5" customHeight="1" x14ac:dyDescent="0.25">
      <c r="B16" s="74"/>
      <c r="C16" s="74"/>
      <c r="D16" s="74"/>
      <c r="E16" s="74"/>
      <c r="F16" s="74"/>
      <c r="G16" s="74"/>
      <c r="H16" s="94" t="s">
        <v>93</v>
      </c>
      <c r="I16" s="95"/>
      <c r="J16" s="95"/>
      <c r="K16" s="95"/>
    </row>
    <row r="17" spans="1:14" ht="8.1" customHeight="1" x14ac:dyDescent="0.25"/>
    <row r="18" spans="1:14" ht="45" customHeight="1" x14ac:dyDescent="0.3">
      <c r="A18" s="103" t="s">
        <v>95</v>
      </c>
      <c r="B18" s="104"/>
      <c r="C18" s="120"/>
      <c r="D18" s="121"/>
      <c r="E18" s="121"/>
      <c r="F18" s="121"/>
      <c r="G18" s="121"/>
      <c r="H18" s="121"/>
      <c r="I18" s="121"/>
      <c r="J18" s="121"/>
      <c r="K18" s="122"/>
    </row>
    <row r="19" spans="1:14" ht="8.1" customHeight="1" x14ac:dyDescent="0.25"/>
    <row r="20" spans="1:14" ht="15.75" thickBot="1" x14ac:dyDescent="0.3">
      <c r="A20" s="1" t="s">
        <v>5</v>
      </c>
      <c r="C20" s="18" t="s">
        <v>41</v>
      </c>
      <c r="N20" s="11" t="b">
        <v>1</v>
      </c>
    </row>
    <row r="21" spans="1:14" s="2" customFormat="1" ht="30" x14ac:dyDescent="0.25">
      <c r="A21" s="25" t="s">
        <v>35</v>
      </c>
      <c r="B21" s="26" t="s">
        <v>36</v>
      </c>
      <c r="C21" s="26" t="s">
        <v>73</v>
      </c>
      <c r="D21" s="63"/>
      <c r="E21" s="63" t="s">
        <v>74</v>
      </c>
      <c r="F21" s="63"/>
      <c r="G21" s="27"/>
      <c r="H21" s="26" t="s">
        <v>2</v>
      </c>
      <c r="I21" s="27" t="s">
        <v>103</v>
      </c>
      <c r="J21" s="27" t="s">
        <v>62</v>
      </c>
      <c r="K21" s="28" t="s">
        <v>63</v>
      </c>
      <c r="L21"/>
      <c r="M21" s="12"/>
      <c r="N21" s="12" t="b">
        <v>0</v>
      </c>
    </row>
    <row r="22" spans="1:14" ht="23.25" x14ac:dyDescent="0.35">
      <c r="A22" s="114" t="s">
        <v>12</v>
      </c>
      <c r="B22" s="79"/>
      <c r="C22" s="113"/>
      <c r="D22" s="108"/>
      <c r="E22" s="113"/>
      <c r="F22" s="108"/>
      <c r="G22" s="109"/>
      <c r="H22" s="65"/>
      <c r="I22" s="78"/>
      <c r="J22" s="66" t="s">
        <v>3</v>
      </c>
      <c r="K22" s="76"/>
    </row>
    <row r="23" spans="1:14" ht="33" x14ac:dyDescent="0.35">
      <c r="A23" s="114"/>
      <c r="B23" s="69" t="s">
        <v>51</v>
      </c>
      <c r="C23" s="113"/>
      <c r="D23" s="108"/>
      <c r="E23" s="108"/>
      <c r="F23" s="108"/>
      <c r="G23" s="108"/>
      <c r="H23" s="108"/>
      <c r="I23" s="108"/>
      <c r="J23" s="108"/>
      <c r="K23" s="123"/>
      <c r="N23" s="71">
        <f>C23</f>
        <v>0</v>
      </c>
    </row>
    <row r="24" spans="1:14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1"/>
    </row>
    <row r="25" spans="1:14" ht="23.25" x14ac:dyDescent="0.35">
      <c r="A25" s="114" t="s">
        <v>13</v>
      </c>
      <c r="B25" s="79"/>
      <c r="C25" s="113"/>
      <c r="D25" s="108"/>
      <c r="E25" s="113"/>
      <c r="F25" s="108"/>
      <c r="G25" s="109"/>
      <c r="H25" s="65"/>
      <c r="I25" s="78"/>
      <c r="J25" s="66" t="s">
        <v>3</v>
      </c>
      <c r="K25" s="76"/>
    </row>
    <row r="26" spans="1:14" ht="33" x14ac:dyDescent="0.35">
      <c r="A26" s="114"/>
      <c r="B26" s="69" t="s">
        <v>51</v>
      </c>
      <c r="C26" s="113"/>
      <c r="D26" s="108"/>
      <c r="E26" s="108"/>
      <c r="F26" s="108"/>
      <c r="G26" s="108"/>
      <c r="H26" s="108"/>
      <c r="I26" s="108"/>
      <c r="J26" s="108"/>
      <c r="K26" s="123"/>
      <c r="N26" s="71">
        <f>C26</f>
        <v>0</v>
      </c>
    </row>
    <row r="27" spans="1:14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1"/>
    </row>
    <row r="28" spans="1:14" ht="23.25" x14ac:dyDescent="0.35">
      <c r="A28" s="114" t="s">
        <v>14</v>
      </c>
      <c r="B28" s="79"/>
      <c r="C28" s="113"/>
      <c r="D28" s="108"/>
      <c r="E28" s="113"/>
      <c r="F28" s="108"/>
      <c r="G28" s="109"/>
      <c r="H28" s="65"/>
      <c r="I28" s="78"/>
      <c r="J28" s="66" t="s">
        <v>3</v>
      </c>
      <c r="K28" s="76"/>
    </row>
    <row r="29" spans="1:14" ht="33.75" thickBot="1" x14ac:dyDescent="0.4">
      <c r="A29" s="115"/>
      <c r="B29" s="70" t="s">
        <v>51</v>
      </c>
      <c r="C29" s="124"/>
      <c r="D29" s="125"/>
      <c r="E29" s="125"/>
      <c r="F29" s="125"/>
      <c r="G29" s="125"/>
      <c r="H29" s="125"/>
      <c r="I29" s="125"/>
      <c r="J29" s="125"/>
      <c r="K29" s="126"/>
      <c r="N29" s="71">
        <f>C29</f>
        <v>0</v>
      </c>
    </row>
    <row r="31" spans="1:14" x14ac:dyDescent="0.25">
      <c r="A31" s="1" t="s">
        <v>4</v>
      </c>
    </row>
    <row r="32" spans="1:14" ht="13.5" customHeight="1" thickBot="1" x14ac:dyDescent="0.3">
      <c r="A32" s="15" t="s">
        <v>42</v>
      </c>
    </row>
    <row r="33" spans="1:13" ht="30" x14ac:dyDescent="0.25">
      <c r="A33" s="25" t="s">
        <v>35</v>
      </c>
      <c r="B33" s="26" t="s">
        <v>1</v>
      </c>
      <c r="C33" s="119" t="s">
        <v>6</v>
      </c>
      <c r="D33" s="119"/>
      <c r="E33" s="119"/>
      <c r="F33" s="119"/>
      <c r="G33" s="119"/>
      <c r="H33" s="27"/>
      <c r="I33" s="27"/>
      <c r="J33" s="27" t="s">
        <v>62</v>
      </c>
      <c r="K33" s="28" t="s">
        <v>63</v>
      </c>
    </row>
    <row r="34" spans="1:13" ht="23.25" x14ac:dyDescent="0.35">
      <c r="A34" s="32" t="s">
        <v>20</v>
      </c>
      <c r="B34" s="64"/>
      <c r="C34" s="113"/>
      <c r="D34" s="108"/>
      <c r="E34" s="108"/>
      <c r="F34" s="108"/>
      <c r="G34" s="108"/>
      <c r="H34" s="108"/>
      <c r="I34" s="109"/>
      <c r="J34" s="66" t="s">
        <v>3</v>
      </c>
      <c r="K34" s="76"/>
      <c r="M34" s="59">
        <f t="shared" ref="M34:M38" si="1">C34</f>
        <v>0</v>
      </c>
    </row>
    <row r="35" spans="1:13" ht="23.25" x14ac:dyDescent="0.35">
      <c r="A35" s="32" t="s">
        <v>21</v>
      </c>
      <c r="B35" s="64"/>
      <c r="C35" s="113"/>
      <c r="D35" s="108"/>
      <c r="E35" s="108"/>
      <c r="F35" s="108"/>
      <c r="G35" s="108"/>
      <c r="H35" s="108"/>
      <c r="I35" s="109"/>
      <c r="J35" s="66" t="s">
        <v>3</v>
      </c>
      <c r="K35" s="76"/>
      <c r="M35" s="59">
        <f t="shared" si="1"/>
        <v>0</v>
      </c>
    </row>
    <row r="36" spans="1:13" ht="23.25" x14ac:dyDescent="0.35">
      <c r="A36" s="32" t="s">
        <v>22</v>
      </c>
      <c r="B36" s="64"/>
      <c r="C36" s="113"/>
      <c r="D36" s="108"/>
      <c r="E36" s="108"/>
      <c r="F36" s="108"/>
      <c r="G36" s="108"/>
      <c r="H36" s="108"/>
      <c r="I36" s="109"/>
      <c r="J36" s="66" t="s">
        <v>3</v>
      </c>
      <c r="K36" s="76"/>
      <c r="M36" s="59">
        <f t="shared" si="1"/>
        <v>0</v>
      </c>
    </row>
    <row r="37" spans="1:13" ht="23.25" x14ac:dyDescent="0.35">
      <c r="A37" s="32" t="s">
        <v>23</v>
      </c>
      <c r="B37" s="64"/>
      <c r="C37" s="113"/>
      <c r="D37" s="108"/>
      <c r="E37" s="108"/>
      <c r="F37" s="108"/>
      <c r="G37" s="108"/>
      <c r="H37" s="108"/>
      <c r="I37" s="109"/>
      <c r="J37" s="66" t="s">
        <v>3</v>
      </c>
      <c r="K37" s="76"/>
      <c r="M37" s="59">
        <f t="shared" si="1"/>
        <v>0</v>
      </c>
    </row>
    <row r="38" spans="1:13" ht="24" thickBot="1" x14ac:dyDescent="0.4">
      <c r="A38" s="33" t="s">
        <v>24</v>
      </c>
      <c r="B38" s="84"/>
      <c r="C38" s="128"/>
      <c r="D38" s="129"/>
      <c r="E38" s="129"/>
      <c r="F38" s="129"/>
      <c r="G38" s="129"/>
      <c r="H38" s="129"/>
      <c r="I38" s="130"/>
      <c r="J38" s="85" t="s">
        <v>3</v>
      </c>
      <c r="K38" s="77"/>
      <c r="M38" s="59">
        <f t="shared" si="1"/>
        <v>0</v>
      </c>
    </row>
    <row r="40" spans="1:13" ht="28.5" customHeight="1" x14ac:dyDescent="0.35">
      <c r="A40" s="105" t="s">
        <v>82</v>
      </c>
      <c r="B40" s="106"/>
      <c r="C40" s="107"/>
      <c r="D40" s="108"/>
      <c r="E40" s="108"/>
      <c r="F40" s="108"/>
      <c r="G40" s="108"/>
      <c r="H40" s="108"/>
      <c r="I40" s="108"/>
      <c r="J40" s="108"/>
      <c r="K40" s="109"/>
    </row>
    <row r="42" spans="1:13" x14ac:dyDescent="0.25">
      <c r="A42" s="35" t="s">
        <v>7</v>
      </c>
      <c r="B42" s="35"/>
      <c r="C42" s="35"/>
      <c r="D42" s="35"/>
      <c r="E42" s="35"/>
      <c r="F42" s="35" t="s">
        <v>1</v>
      </c>
      <c r="H42" s="116" t="s">
        <v>102</v>
      </c>
      <c r="I42" s="117"/>
      <c r="J42" s="117"/>
      <c r="K42" s="118"/>
    </row>
    <row r="43" spans="1:13" ht="15.75" thickBot="1" x14ac:dyDescent="0.3">
      <c r="A43" t="s">
        <v>75</v>
      </c>
      <c r="I43" s="88" t="s">
        <v>78</v>
      </c>
      <c r="J43" s="88" t="s">
        <v>79</v>
      </c>
      <c r="K43" s="88" t="s">
        <v>80</v>
      </c>
    </row>
    <row r="44" spans="1:13" ht="18.75" x14ac:dyDescent="0.3">
      <c r="A44" s="46"/>
      <c r="B44" s="47"/>
      <c r="C44" s="47"/>
      <c r="D44" s="47"/>
      <c r="E44" s="47"/>
      <c r="F44" s="48"/>
      <c r="H44" s="81" t="s">
        <v>3</v>
      </c>
      <c r="I44" s="73">
        <f>IF(ISNA(VLOOKUP(H44,'Extra lines'!$J$43:$K$45,2,)),0,VLOOKUP(H44,'Extra lines'!$J$43:$K$45,2,))</f>
        <v>0</v>
      </c>
      <c r="J44" s="73">
        <f>SUMIF($J$22:$J$38,H44,$K$22:$K$38)</f>
        <v>0</v>
      </c>
      <c r="K44" s="73">
        <f>SUM(I44:J44)</f>
        <v>0</v>
      </c>
    </row>
    <row r="45" spans="1:13" ht="18.75" x14ac:dyDescent="0.3">
      <c r="A45" s="41"/>
      <c r="B45" s="40"/>
      <c r="C45" s="40"/>
      <c r="D45" s="40"/>
      <c r="E45" s="40"/>
      <c r="F45" s="42"/>
      <c r="H45" s="23" t="s">
        <v>67</v>
      </c>
      <c r="I45" s="73">
        <f>IF(ISNA(VLOOKUP(H45,'Extra lines'!$J$43:$K$45,2,)),0,VLOOKUP(H45,'Extra lines'!$J$43:$K$45,2,))</f>
        <v>0</v>
      </c>
      <c r="J45" s="73">
        <f>SUMIF($J$22:$J$38,H45,$K$22:$K$38)</f>
        <v>0</v>
      </c>
      <c r="K45" s="73">
        <f>SUM(I45:J45)</f>
        <v>0</v>
      </c>
    </row>
    <row r="46" spans="1:13" ht="18.75" x14ac:dyDescent="0.3">
      <c r="A46" s="41"/>
      <c r="B46" s="40"/>
      <c r="C46" s="40"/>
      <c r="D46" s="40"/>
      <c r="E46" s="40"/>
      <c r="F46" s="42"/>
      <c r="H46" s="23" t="s">
        <v>68</v>
      </c>
      <c r="I46" s="73">
        <f>IF(ISNA(VLOOKUP(H46,'Extra lines'!$J$43:$K$45,2,)),0,VLOOKUP(H46,'Extra lines'!$J$43:$K$45,2,))</f>
        <v>0</v>
      </c>
      <c r="J46" s="73">
        <f>SUMIF($J$22:$J$38,H46,$K$22:$K$38)</f>
        <v>0</v>
      </c>
      <c r="K46" s="73">
        <f>SUM(I46:J46)</f>
        <v>0</v>
      </c>
    </row>
    <row r="47" spans="1:13" ht="15.75" thickBot="1" x14ac:dyDescent="0.3">
      <c r="A47" s="43"/>
      <c r="B47" s="44"/>
      <c r="C47" s="44"/>
      <c r="D47" s="44"/>
      <c r="E47" s="44"/>
      <c r="F47" s="45"/>
      <c r="H47" s="3" t="s">
        <v>77</v>
      </c>
      <c r="I47" s="73">
        <f>'Extra lines'!K46</f>
        <v>0</v>
      </c>
      <c r="J47" s="73">
        <f>SUM(K22:K38)-SUM(J44:J46)</f>
        <v>0</v>
      </c>
      <c r="K47" s="73">
        <f>SUM(I47:J47)</f>
        <v>0</v>
      </c>
    </row>
    <row r="48" spans="1:13" x14ac:dyDescent="0.25">
      <c r="J48" s="74" t="str">
        <f>IF(C49,"Total GBP claim","")</f>
        <v>Total GBP claim</v>
      </c>
      <c r="K48" s="75">
        <f>IF(C49,SUM(K44:K47),"")</f>
        <v>0</v>
      </c>
    </row>
    <row r="49" spans="1:14" ht="23.25" x14ac:dyDescent="0.35">
      <c r="B49" s="92" t="s">
        <v>88</v>
      </c>
      <c r="C49" s="82" t="b">
        <f>IF(SUMSQ(I45:K47)=0,TRUE,FALSE)</f>
        <v>1</v>
      </c>
      <c r="J49" s="74" t="s">
        <v>87</v>
      </c>
      <c r="K49" s="65"/>
    </row>
    <row r="50" spans="1:14" x14ac:dyDescent="0.25">
      <c r="A50" s="54" t="s">
        <v>71</v>
      </c>
      <c r="B50" s="1"/>
      <c r="D50" s="1"/>
      <c r="E50" s="1"/>
      <c r="M50" s="11">
        <v>1</v>
      </c>
      <c r="N50" s="11" t="s">
        <v>71</v>
      </c>
    </row>
    <row r="51" spans="1:14" ht="15.75" thickBot="1" x14ac:dyDescent="0.3">
      <c r="E51" s="35" t="s">
        <v>8</v>
      </c>
      <c r="F51" s="35"/>
      <c r="G51" s="35"/>
      <c r="H51" s="35"/>
      <c r="I51" s="35"/>
      <c r="J51" s="35"/>
      <c r="K51" s="35" t="s">
        <v>1</v>
      </c>
      <c r="M51" s="11">
        <v>2</v>
      </c>
      <c r="N51" s="11" t="s">
        <v>70</v>
      </c>
    </row>
    <row r="52" spans="1:14" ht="23.25" x14ac:dyDescent="0.35">
      <c r="A52" s="55"/>
      <c r="B52" s="3" t="s">
        <v>96</v>
      </c>
      <c r="C52" s="72"/>
      <c r="E52" s="46"/>
      <c r="F52" s="47"/>
      <c r="G52" s="47"/>
      <c r="H52" s="47"/>
      <c r="I52" s="47"/>
      <c r="J52" s="47"/>
      <c r="K52" s="48"/>
    </row>
    <row r="53" spans="1:14" ht="23.25" x14ac:dyDescent="0.35">
      <c r="A53" s="55"/>
      <c r="B53" s="3" t="s">
        <v>72</v>
      </c>
      <c r="C53" s="72"/>
      <c r="E53" s="41"/>
      <c r="F53" s="40"/>
      <c r="G53" s="40"/>
      <c r="H53" s="40"/>
      <c r="I53" s="40"/>
      <c r="J53" s="40"/>
      <c r="K53" s="57"/>
      <c r="M53" s="62"/>
    </row>
    <row r="54" spans="1:14" x14ac:dyDescent="0.25">
      <c r="A54" s="55"/>
      <c r="B54" s="3"/>
      <c r="E54" s="49"/>
      <c r="F54" s="50"/>
      <c r="G54" s="50"/>
      <c r="H54" s="50"/>
      <c r="I54" s="50"/>
      <c r="J54" s="50"/>
      <c r="K54" s="51"/>
      <c r="M54" s="62"/>
    </row>
    <row r="55" spans="1:14" ht="15.75" thickBot="1" x14ac:dyDescent="0.3">
      <c r="E55" s="13" t="s">
        <v>38</v>
      </c>
      <c r="F55" s="56"/>
      <c r="G55" s="52"/>
      <c r="H55" s="52"/>
      <c r="I55" s="52"/>
      <c r="J55" s="52"/>
      <c r="K55" s="53"/>
    </row>
    <row r="56" spans="1:14" x14ac:dyDescent="0.25">
      <c r="A56" s="1" t="s">
        <v>76</v>
      </c>
      <c r="F56" s="55"/>
      <c r="G56" s="3"/>
      <c r="H56" s="40"/>
      <c r="I56" s="40"/>
      <c r="J56" s="40"/>
      <c r="K56" s="40"/>
    </row>
    <row r="57" spans="1:14" x14ac:dyDescent="0.25">
      <c r="A57" s="34" t="s">
        <v>35</v>
      </c>
      <c r="B57" s="34" t="s">
        <v>34</v>
      </c>
      <c r="C57" s="35" t="s">
        <v>60</v>
      </c>
      <c r="D57" s="35"/>
      <c r="E57" s="35"/>
      <c r="F57" s="35"/>
      <c r="G57" s="35"/>
      <c r="H57" s="35"/>
      <c r="I57" s="35"/>
      <c r="J57" s="35"/>
      <c r="K57" s="35"/>
    </row>
    <row r="58" spans="1:14" ht="21" x14ac:dyDescent="0.35">
      <c r="A58" s="91"/>
      <c r="B58" s="90"/>
      <c r="C58" s="110"/>
      <c r="D58" s="111"/>
      <c r="E58" s="111"/>
      <c r="F58" s="111"/>
      <c r="G58" s="111"/>
      <c r="H58" s="111"/>
      <c r="I58" s="111"/>
      <c r="J58" s="111"/>
      <c r="K58" s="112"/>
    </row>
    <row r="59" spans="1:14" ht="21" x14ac:dyDescent="0.35">
      <c r="A59" s="89"/>
      <c r="B59" s="90"/>
      <c r="C59" s="110"/>
      <c r="D59" s="111"/>
      <c r="E59" s="111"/>
      <c r="F59" s="111"/>
      <c r="G59" s="111"/>
      <c r="H59" s="111"/>
      <c r="I59" s="111"/>
      <c r="J59" s="111"/>
      <c r="K59" s="112"/>
    </row>
    <row r="60" spans="1:14" ht="21" x14ac:dyDescent="0.35">
      <c r="A60" s="89"/>
      <c r="B60" s="90"/>
      <c r="C60" s="110"/>
      <c r="D60" s="111"/>
      <c r="E60" s="111"/>
      <c r="F60" s="111"/>
      <c r="G60" s="111"/>
      <c r="H60" s="111"/>
      <c r="I60" s="111"/>
      <c r="J60" s="111"/>
      <c r="K60" s="112"/>
    </row>
    <row r="61" spans="1:14" ht="21" x14ac:dyDescent="0.35">
      <c r="A61" s="89"/>
      <c r="B61" s="90"/>
      <c r="C61" s="110"/>
      <c r="D61" s="111"/>
      <c r="E61" s="111"/>
      <c r="F61" s="111"/>
      <c r="G61" s="111"/>
      <c r="H61" s="111"/>
      <c r="I61" s="111"/>
      <c r="J61" s="111"/>
      <c r="K61" s="112"/>
    </row>
    <row r="62" spans="1:14" ht="18.75" x14ac:dyDescent="0.3">
      <c r="B62" s="9">
        <f>SUM(B58:B61)</f>
        <v>0</v>
      </c>
      <c r="C62" s="5" t="s">
        <v>59</v>
      </c>
    </row>
  </sheetData>
  <sheetProtection algorithmName="SHA-512" hashValue="fvP5TQOUQYjvxp17zVSlJVt5eKN/wtBew0kP/eOyvStwFHhLIJO26AwSMPG+LM0pulpoU7Pu5O3U8p/mxAsmlA==" saltValue="+byRHBlGVGdOPsVfIN17sw==" spinCount="100000" sheet="1" formatCells="0" formatRows="0"/>
  <mergeCells count="32">
    <mergeCell ref="C33:G33"/>
    <mergeCell ref="C61:K61"/>
    <mergeCell ref="D7:G7"/>
    <mergeCell ref="I7:K7"/>
    <mergeCell ref="C23:K23"/>
    <mergeCell ref="C26:K26"/>
    <mergeCell ref="C29:K29"/>
    <mergeCell ref="C8:G8"/>
    <mergeCell ref="C13:G13"/>
    <mergeCell ref="C18:K18"/>
    <mergeCell ref="C34:I34"/>
    <mergeCell ref="C35:I35"/>
    <mergeCell ref="C36:I36"/>
    <mergeCell ref="C37:I37"/>
    <mergeCell ref="C38:I38"/>
    <mergeCell ref="C11:G11"/>
    <mergeCell ref="A18:B18"/>
    <mergeCell ref="A40:B40"/>
    <mergeCell ref="C40:K40"/>
    <mergeCell ref="C60:K60"/>
    <mergeCell ref="C22:D22"/>
    <mergeCell ref="E22:G22"/>
    <mergeCell ref="C25:D25"/>
    <mergeCell ref="E25:G25"/>
    <mergeCell ref="C28:D28"/>
    <mergeCell ref="E28:G28"/>
    <mergeCell ref="A22:A23"/>
    <mergeCell ref="A25:A26"/>
    <mergeCell ref="A28:A29"/>
    <mergeCell ref="C58:K58"/>
    <mergeCell ref="H42:K42"/>
    <mergeCell ref="C59:K59"/>
  </mergeCells>
  <dataValidations disablePrompts="1" count="1">
    <dataValidation showInputMessage="1" showErrorMessage="1" sqref="C49" xr:uid="{00000000-0002-0000-0000-000000000000}"/>
  </dataValidations>
  <hyperlinks>
    <hyperlink ref="C20" r:id="rId1" xr:uid="{00000000-0004-0000-0000-000000000000}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6"/>
  <sheetViews>
    <sheetView topLeftCell="A2" zoomScaleNormal="100" workbookViewId="0">
      <selection activeCell="C10" sqref="C10:K10"/>
    </sheetView>
  </sheetViews>
  <sheetFormatPr defaultRowHeight="15" x14ac:dyDescent="0.25"/>
  <cols>
    <col min="1" max="1" width="5.5703125" customWidth="1"/>
    <col min="2" max="2" width="14.7109375" customWidth="1"/>
    <col min="3" max="3" width="20.7109375" customWidth="1"/>
    <col min="4" max="7" width="10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1" bestFit="1" customWidth="1"/>
    <col min="13" max="13" width="60.7109375" style="11" hidden="1" customWidth="1"/>
    <col min="14" max="14" width="109.7109375" style="11" hidden="1" customWidth="1"/>
  </cols>
  <sheetData>
    <row r="1" spans="1:14" s="83" customFormat="1" hidden="1" x14ac:dyDescent="0.25">
      <c r="B1" s="83" t="s">
        <v>83</v>
      </c>
      <c r="C1" s="83">
        <v>20</v>
      </c>
      <c r="D1" s="83">
        <v>10</v>
      </c>
      <c r="E1" s="83">
        <v>10</v>
      </c>
      <c r="F1" s="83">
        <v>10</v>
      </c>
      <c r="G1" s="83">
        <v>10</v>
      </c>
      <c r="H1" s="83">
        <v>15</v>
      </c>
      <c r="I1" s="83">
        <v>10</v>
      </c>
      <c r="J1" s="83">
        <v>9</v>
      </c>
      <c r="K1" s="83">
        <v>15</v>
      </c>
      <c r="M1" s="83">
        <f>SUM(B1:G1)</f>
        <v>60</v>
      </c>
      <c r="N1" s="83">
        <f>SUM(B1:K1)</f>
        <v>109</v>
      </c>
    </row>
    <row r="2" spans="1:14" ht="18.75" x14ac:dyDescent="0.3">
      <c r="A2" s="10" t="str">
        <f>'Claim form'!A2</f>
        <v>Claim for reimbursement: expenses incurred on University business</v>
      </c>
      <c r="M2" s="11" t="s">
        <v>37</v>
      </c>
      <c r="N2" s="11" t="s">
        <v>37</v>
      </c>
    </row>
    <row r="3" spans="1:14" x14ac:dyDescent="0.25">
      <c r="A3" s="6" t="s">
        <v>32</v>
      </c>
    </row>
    <row r="4" spans="1:14" x14ac:dyDescent="0.25">
      <c r="J4" s="7" t="s">
        <v>33</v>
      </c>
      <c r="K4" s="8">
        <v>45271</v>
      </c>
    </row>
    <row r="5" spans="1:14" x14ac:dyDescent="0.25">
      <c r="A5" t="s">
        <v>0</v>
      </c>
      <c r="C5" s="133" t="str">
        <f>'Claim form'!D7&amp;", "&amp;'Claim form'!I7</f>
        <v xml:space="preserve">, </v>
      </c>
      <c r="D5" s="134"/>
      <c r="E5" s="134"/>
      <c r="F5" s="134"/>
      <c r="G5" s="135"/>
    </row>
    <row r="6" spans="1:14" x14ac:dyDescent="0.25">
      <c r="C6" s="136"/>
      <c r="D6" s="136"/>
      <c r="E6" s="136"/>
      <c r="F6" s="136"/>
      <c r="G6" s="136"/>
    </row>
    <row r="7" spans="1:14" ht="15.75" thickBot="1" x14ac:dyDescent="0.3">
      <c r="A7" s="1" t="s">
        <v>10</v>
      </c>
    </row>
    <row r="8" spans="1:14" s="2" customFormat="1" ht="30" x14ac:dyDescent="0.25">
      <c r="A8" s="25" t="s">
        <v>35</v>
      </c>
      <c r="B8" s="26" t="s">
        <v>36</v>
      </c>
      <c r="C8" s="132" t="s">
        <v>73</v>
      </c>
      <c r="D8" s="132"/>
      <c r="E8" s="63" t="s">
        <v>74</v>
      </c>
      <c r="F8" s="63"/>
      <c r="G8" s="27"/>
      <c r="H8" s="26" t="s">
        <v>2</v>
      </c>
      <c r="I8" s="27" t="s">
        <v>103</v>
      </c>
      <c r="J8" s="27" t="s">
        <v>62</v>
      </c>
      <c r="K8" s="28" t="s">
        <v>63</v>
      </c>
      <c r="M8" s="12"/>
      <c r="N8" s="12"/>
    </row>
    <row r="9" spans="1:14" ht="23.25" x14ac:dyDescent="0.35">
      <c r="A9" s="114" t="s">
        <v>15</v>
      </c>
      <c r="B9" s="79"/>
      <c r="C9" s="113"/>
      <c r="D9" s="108"/>
      <c r="E9" s="113"/>
      <c r="F9" s="108"/>
      <c r="G9" s="109"/>
      <c r="H9" s="65"/>
      <c r="I9" s="78"/>
      <c r="J9" s="66" t="s">
        <v>3</v>
      </c>
      <c r="K9" s="76"/>
      <c r="L9" s="2"/>
    </row>
    <row r="10" spans="1:14" ht="33" x14ac:dyDescent="0.35">
      <c r="A10" s="114"/>
      <c r="B10" s="69" t="s">
        <v>51</v>
      </c>
      <c r="C10" s="113"/>
      <c r="D10" s="108"/>
      <c r="E10" s="108"/>
      <c r="F10" s="108"/>
      <c r="G10" s="108"/>
      <c r="H10" s="108"/>
      <c r="I10" s="108"/>
      <c r="J10" s="108"/>
      <c r="K10" s="123"/>
      <c r="L10" s="2"/>
      <c r="N10" s="59">
        <f>E10</f>
        <v>0</v>
      </c>
    </row>
    <row r="11" spans="1:14" x14ac:dyDescent="0.2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1"/>
      <c r="L11" s="2"/>
    </row>
    <row r="12" spans="1:14" ht="23.25" x14ac:dyDescent="0.35">
      <c r="A12" s="114" t="s">
        <v>16</v>
      </c>
      <c r="B12" s="79"/>
      <c r="C12" s="113"/>
      <c r="D12" s="108"/>
      <c r="E12" s="113"/>
      <c r="F12" s="108"/>
      <c r="G12" s="109"/>
      <c r="H12" s="65"/>
      <c r="I12" s="78"/>
      <c r="J12" s="66" t="s">
        <v>3</v>
      </c>
      <c r="K12" s="76"/>
      <c r="L12" s="2"/>
    </row>
    <row r="13" spans="1:14" ht="33" x14ac:dyDescent="0.35">
      <c r="A13" s="114"/>
      <c r="B13" s="69" t="s">
        <v>51</v>
      </c>
      <c r="C13" s="113"/>
      <c r="D13" s="108"/>
      <c r="E13" s="108"/>
      <c r="F13" s="108"/>
      <c r="G13" s="108"/>
      <c r="H13" s="108"/>
      <c r="I13" s="108"/>
      <c r="J13" s="108"/>
      <c r="K13" s="123"/>
      <c r="L13" s="2"/>
      <c r="N13" s="59">
        <f>E13</f>
        <v>0</v>
      </c>
    </row>
    <row r="14" spans="1:14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1"/>
      <c r="L14" s="2"/>
    </row>
    <row r="15" spans="1:14" ht="23.25" x14ac:dyDescent="0.35">
      <c r="A15" s="114" t="s">
        <v>17</v>
      </c>
      <c r="B15" s="79"/>
      <c r="C15" s="113"/>
      <c r="D15" s="108"/>
      <c r="E15" s="113"/>
      <c r="F15" s="108"/>
      <c r="G15" s="109"/>
      <c r="H15" s="65"/>
      <c r="I15" s="78"/>
      <c r="J15" s="66" t="s">
        <v>3</v>
      </c>
      <c r="K15" s="76"/>
      <c r="L15" s="2"/>
    </row>
    <row r="16" spans="1:14" ht="33" x14ac:dyDescent="0.35">
      <c r="A16" s="114"/>
      <c r="B16" s="69" t="s">
        <v>51</v>
      </c>
      <c r="C16" s="113"/>
      <c r="D16" s="108"/>
      <c r="E16" s="108"/>
      <c r="F16" s="108"/>
      <c r="G16" s="108"/>
      <c r="H16" s="108"/>
      <c r="I16" s="108"/>
      <c r="J16" s="108"/>
      <c r="K16" s="123"/>
      <c r="L16" s="2"/>
      <c r="N16" s="59">
        <f>E16</f>
        <v>0</v>
      </c>
    </row>
    <row r="17" spans="1:14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1"/>
      <c r="L17" s="2"/>
    </row>
    <row r="18" spans="1:14" ht="23.25" x14ac:dyDescent="0.35">
      <c r="A18" s="114" t="s">
        <v>18</v>
      </c>
      <c r="B18" s="79"/>
      <c r="C18" s="113"/>
      <c r="D18" s="108"/>
      <c r="E18" s="113"/>
      <c r="F18" s="108"/>
      <c r="G18" s="109"/>
      <c r="H18" s="65"/>
      <c r="I18" s="78"/>
      <c r="J18" s="66" t="s">
        <v>3</v>
      </c>
      <c r="K18" s="76"/>
      <c r="L18" s="2"/>
    </row>
    <row r="19" spans="1:14" ht="33" x14ac:dyDescent="0.35">
      <c r="A19" s="114"/>
      <c r="B19" s="69" t="s">
        <v>51</v>
      </c>
      <c r="C19" s="113"/>
      <c r="D19" s="108"/>
      <c r="E19" s="108"/>
      <c r="F19" s="108"/>
      <c r="G19" s="108"/>
      <c r="H19" s="108"/>
      <c r="I19" s="108"/>
      <c r="J19" s="108"/>
      <c r="K19" s="123"/>
      <c r="L19" s="2"/>
      <c r="N19" s="59">
        <f>E19</f>
        <v>0</v>
      </c>
    </row>
    <row r="20" spans="1:14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1"/>
      <c r="L20" s="2"/>
    </row>
    <row r="21" spans="1:14" ht="23.25" x14ac:dyDescent="0.35">
      <c r="A21" s="114" t="s">
        <v>19</v>
      </c>
      <c r="B21" s="79"/>
      <c r="C21" s="113"/>
      <c r="D21" s="108"/>
      <c r="E21" s="113"/>
      <c r="F21" s="108"/>
      <c r="G21" s="109"/>
      <c r="H21" s="65"/>
      <c r="I21" s="78"/>
      <c r="J21" s="66" t="s">
        <v>3</v>
      </c>
      <c r="K21" s="76"/>
      <c r="L21" s="2"/>
    </row>
    <row r="22" spans="1:14" ht="33" x14ac:dyDescent="0.35">
      <c r="A22" s="114"/>
      <c r="B22" s="69" t="s">
        <v>51</v>
      </c>
      <c r="C22" s="113"/>
      <c r="D22" s="108"/>
      <c r="E22" s="108"/>
      <c r="F22" s="108"/>
      <c r="G22" s="108"/>
      <c r="H22" s="108"/>
      <c r="I22" s="108"/>
      <c r="J22" s="108"/>
      <c r="K22" s="123"/>
      <c r="L22" s="2"/>
      <c r="N22" s="59">
        <f>E22</f>
        <v>0</v>
      </c>
    </row>
    <row r="23" spans="1:14" x14ac:dyDescent="0.25">
      <c r="A23" s="36"/>
      <c r="B23" s="30"/>
      <c r="C23" s="30"/>
      <c r="D23" s="30"/>
      <c r="E23" s="30"/>
      <c r="F23" s="30"/>
      <c r="G23" s="30"/>
      <c r="H23" s="30"/>
      <c r="I23" s="30"/>
      <c r="J23" s="30"/>
      <c r="K23" s="31"/>
      <c r="L23" s="2"/>
    </row>
    <row r="24" spans="1:14" ht="23.25" x14ac:dyDescent="0.35">
      <c r="A24" s="114" t="s">
        <v>39</v>
      </c>
      <c r="B24" s="79"/>
      <c r="C24" s="113"/>
      <c r="D24" s="108"/>
      <c r="E24" s="113"/>
      <c r="F24" s="108"/>
      <c r="G24" s="109"/>
      <c r="H24" s="65"/>
      <c r="I24" s="78"/>
      <c r="J24" s="66" t="s">
        <v>3</v>
      </c>
      <c r="K24" s="76"/>
      <c r="L24" s="2"/>
    </row>
    <row r="25" spans="1:14" ht="33" x14ac:dyDescent="0.35">
      <c r="A25" s="114"/>
      <c r="B25" s="69" t="s">
        <v>51</v>
      </c>
      <c r="C25" s="113"/>
      <c r="D25" s="108"/>
      <c r="E25" s="108"/>
      <c r="F25" s="108"/>
      <c r="G25" s="108"/>
      <c r="H25" s="108"/>
      <c r="I25" s="108"/>
      <c r="J25" s="108"/>
      <c r="K25" s="123"/>
      <c r="L25" s="2"/>
      <c r="N25" s="59">
        <f>E25</f>
        <v>0</v>
      </c>
    </row>
    <row r="26" spans="1:14" x14ac:dyDescent="0.25">
      <c r="A26" s="36"/>
      <c r="B26" s="30"/>
      <c r="C26" s="30"/>
      <c r="D26" s="30"/>
      <c r="E26" s="30"/>
      <c r="F26" s="30"/>
      <c r="G26" s="30"/>
      <c r="H26" s="30"/>
      <c r="I26" s="30"/>
      <c r="J26" s="30"/>
      <c r="K26" s="31"/>
      <c r="L26" s="2"/>
    </row>
    <row r="27" spans="1:14" ht="23.25" x14ac:dyDescent="0.35">
      <c r="A27" s="114" t="s">
        <v>61</v>
      </c>
      <c r="B27" s="79"/>
      <c r="C27" s="113"/>
      <c r="D27" s="108"/>
      <c r="E27" s="113"/>
      <c r="F27" s="108"/>
      <c r="G27" s="109"/>
      <c r="H27" s="65"/>
      <c r="I27" s="78"/>
      <c r="J27" s="66" t="s">
        <v>3</v>
      </c>
      <c r="K27" s="76"/>
      <c r="L27" s="2"/>
    </row>
    <row r="28" spans="1:14" ht="33.75" thickBot="1" x14ac:dyDescent="0.4">
      <c r="A28" s="115"/>
      <c r="B28" s="70" t="s">
        <v>51</v>
      </c>
      <c r="C28" s="124"/>
      <c r="D28" s="125"/>
      <c r="E28" s="125"/>
      <c r="F28" s="125"/>
      <c r="G28" s="125"/>
      <c r="H28" s="125"/>
      <c r="I28" s="125"/>
      <c r="J28" s="125"/>
      <c r="K28" s="126"/>
      <c r="L28" s="2"/>
      <c r="N28" s="59">
        <f>E28</f>
        <v>0</v>
      </c>
    </row>
    <row r="29" spans="1:14" x14ac:dyDescent="0.25">
      <c r="A29" s="4"/>
      <c r="L29" s="2"/>
    </row>
    <row r="30" spans="1:14" ht="15.75" thickBot="1" x14ac:dyDescent="0.3">
      <c r="A30" s="5" t="s">
        <v>11</v>
      </c>
      <c r="L30" s="2"/>
    </row>
    <row r="31" spans="1:14" ht="30" x14ac:dyDescent="0.25">
      <c r="A31" s="25" t="s">
        <v>35</v>
      </c>
      <c r="B31" s="26" t="s">
        <v>1</v>
      </c>
      <c r="C31" s="119" t="s">
        <v>6</v>
      </c>
      <c r="D31" s="119"/>
      <c r="E31" s="119"/>
      <c r="F31" s="119"/>
      <c r="G31" s="119"/>
      <c r="H31" s="27"/>
      <c r="I31" s="27"/>
      <c r="J31" s="27" t="s">
        <v>62</v>
      </c>
      <c r="K31" s="28" t="s">
        <v>63</v>
      </c>
      <c r="L31" s="2"/>
    </row>
    <row r="32" spans="1:14" ht="23.25" x14ac:dyDescent="0.35">
      <c r="A32" s="32" t="s">
        <v>84</v>
      </c>
      <c r="B32" s="64"/>
      <c r="C32" s="113"/>
      <c r="D32" s="108"/>
      <c r="E32" s="108"/>
      <c r="F32" s="108"/>
      <c r="G32" s="108"/>
      <c r="H32" s="108"/>
      <c r="I32" s="109"/>
      <c r="J32" s="66" t="s">
        <v>3</v>
      </c>
      <c r="K32" s="76"/>
      <c r="L32" s="2"/>
      <c r="M32" s="59">
        <f t="shared" ref="M32:M41" si="0">C32</f>
        <v>0</v>
      </c>
    </row>
    <row r="33" spans="1:13" ht="23.25" x14ac:dyDescent="0.35">
      <c r="A33" s="32" t="s">
        <v>85</v>
      </c>
      <c r="B33" s="64"/>
      <c r="C33" s="113"/>
      <c r="D33" s="108"/>
      <c r="E33" s="108"/>
      <c r="F33" s="108"/>
      <c r="G33" s="108"/>
      <c r="H33" s="108"/>
      <c r="I33" s="109"/>
      <c r="J33" s="66" t="s">
        <v>3</v>
      </c>
      <c r="K33" s="76"/>
      <c r="L33" s="2"/>
      <c r="M33" s="59">
        <f t="shared" si="0"/>
        <v>0</v>
      </c>
    </row>
    <row r="34" spans="1:13" ht="23.25" x14ac:dyDescent="0.35">
      <c r="A34" s="32" t="s">
        <v>86</v>
      </c>
      <c r="B34" s="64"/>
      <c r="C34" s="113"/>
      <c r="D34" s="108"/>
      <c r="E34" s="108"/>
      <c r="F34" s="108"/>
      <c r="G34" s="108"/>
      <c r="H34" s="108"/>
      <c r="I34" s="109"/>
      <c r="J34" s="66" t="s">
        <v>3</v>
      </c>
      <c r="K34" s="76"/>
      <c r="L34" s="2"/>
      <c r="M34" s="59">
        <f t="shared" si="0"/>
        <v>0</v>
      </c>
    </row>
    <row r="35" spans="1:13" ht="23.25" x14ac:dyDescent="0.35">
      <c r="A35" s="32" t="s">
        <v>25</v>
      </c>
      <c r="B35" s="64"/>
      <c r="C35" s="113"/>
      <c r="D35" s="108"/>
      <c r="E35" s="108"/>
      <c r="F35" s="108"/>
      <c r="G35" s="108"/>
      <c r="H35" s="108"/>
      <c r="I35" s="109"/>
      <c r="J35" s="66" t="s">
        <v>3</v>
      </c>
      <c r="K35" s="76"/>
      <c r="L35" s="2"/>
      <c r="M35" s="59">
        <f t="shared" si="0"/>
        <v>0</v>
      </c>
    </row>
    <row r="36" spans="1:13" ht="23.25" x14ac:dyDescent="0.35">
      <c r="A36" s="32" t="s">
        <v>26</v>
      </c>
      <c r="B36" s="64"/>
      <c r="C36" s="113"/>
      <c r="D36" s="108"/>
      <c r="E36" s="108"/>
      <c r="F36" s="108"/>
      <c r="G36" s="108"/>
      <c r="H36" s="108"/>
      <c r="I36" s="109"/>
      <c r="J36" s="66" t="s">
        <v>3</v>
      </c>
      <c r="K36" s="76"/>
      <c r="L36" s="2"/>
      <c r="M36" s="59">
        <f t="shared" si="0"/>
        <v>0</v>
      </c>
    </row>
    <row r="37" spans="1:13" ht="23.25" x14ac:dyDescent="0.35">
      <c r="A37" s="32" t="s">
        <v>27</v>
      </c>
      <c r="B37" s="64"/>
      <c r="C37" s="113"/>
      <c r="D37" s="108"/>
      <c r="E37" s="108"/>
      <c r="F37" s="108"/>
      <c r="G37" s="108"/>
      <c r="H37" s="108"/>
      <c r="I37" s="109"/>
      <c r="J37" s="66" t="s">
        <v>3</v>
      </c>
      <c r="K37" s="76"/>
      <c r="L37" s="2"/>
      <c r="M37" s="59">
        <f t="shared" si="0"/>
        <v>0</v>
      </c>
    </row>
    <row r="38" spans="1:13" ht="23.25" x14ac:dyDescent="0.35">
      <c r="A38" s="32" t="s">
        <v>28</v>
      </c>
      <c r="B38" s="64"/>
      <c r="C38" s="113"/>
      <c r="D38" s="108"/>
      <c r="E38" s="108"/>
      <c r="F38" s="108"/>
      <c r="G38" s="108"/>
      <c r="H38" s="108"/>
      <c r="I38" s="109"/>
      <c r="J38" s="66" t="s">
        <v>3</v>
      </c>
      <c r="K38" s="76"/>
      <c r="L38" s="2"/>
      <c r="M38" s="59">
        <f t="shared" si="0"/>
        <v>0</v>
      </c>
    </row>
    <row r="39" spans="1:13" ht="23.25" x14ac:dyDescent="0.35">
      <c r="A39" s="32" t="s">
        <v>29</v>
      </c>
      <c r="B39" s="64"/>
      <c r="C39" s="113"/>
      <c r="D39" s="108"/>
      <c r="E39" s="108"/>
      <c r="F39" s="108"/>
      <c r="G39" s="108"/>
      <c r="H39" s="108"/>
      <c r="I39" s="109"/>
      <c r="J39" s="66" t="s">
        <v>3</v>
      </c>
      <c r="K39" s="76"/>
      <c r="L39" s="2"/>
      <c r="M39" s="59">
        <f t="shared" si="0"/>
        <v>0</v>
      </c>
    </row>
    <row r="40" spans="1:13" ht="23.25" x14ac:dyDescent="0.35">
      <c r="A40" s="32" t="s">
        <v>30</v>
      </c>
      <c r="B40" s="64"/>
      <c r="C40" s="113"/>
      <c r="D40" s="108"/>
      <c r="E40" s="108"/>
      <c r="F40" s="108"/>
      <c r="G40" s="108"/>
      <c r="H40" s="108"/>
      <c r="I40" s="109"/>
      <c r="J40" s="66" t="s">
        <v>3</v>
      </c>
      <c r="K40" s="76"/>
      <c r="L40" s="2"/>
      <c r="M40" s="59">
        <f t="shared" si="0"/>
        <v>0</v>
      </c>
    </row>
    <row r="41" spans="1:13" ht="24" thickBot="1" x14ac:dyDescent="0.4">
      <c r="A41" s="37" t="s">
        <v>31</v>
      </c>
      <c r="B41" s="67"/>
      <c r="C41" s="124"/>
      <c r="D41" s="125"/>
      <c r="E41" s="125"/>
      <c r="F41" s="125"/>
      <c r="G41" s="125"/>
      <c r="H41" s="125"/>
      <c r="I41" s="131"/>
      <c r="J41" s="68" t="s">
        <v>3</v>
      </c>
      <c r="K41" s="77"/>
      <c r="L41" s="2"/>
      <c r="M41" s="59">
        <f t="shared" si="0"/>
        <v>0</v>
      </c>
    </row>
    <row r="42" spans="1:13" x14ac:dyDescent="0.25">
      <c r="L42" s="2"/>
    </row>
    <row r="43" spans="1:13" ht="18.75" x14ac:dyDescent="0.3">
      <c r="J43" s="87" t="s">
        <v>3</v>
      </c>
      <c r="K43" s="86">
        <f>SUMIF($J$9:$J$41,J43,$K$9:$K$41)</f>
        <v>0</v>
      </c>
    </row>
    <row r="44" spans="1:13" ht="18.75" x14ac:dyDescent="0.3">
      <c r="J44" s="23" t="str">
        <f>'Claim form'!H45</f>
        <v>EUR</v>
      </c>
      <c r="K44" s="86">
        <f>SUMIF($J$9:$J$41,J44,$K$9:$K$41)</f>
        <v>0</v>
      </c>
    </row>
    <row r="45" spans="1:13" ht="18.75" x14ac:dyDescent="0.3">
      <c r="J45" s="23" t="str">
        <f>'Claim form'!H46</f>
        <v>USD</v>
      </c>
      <c r="K45" s="86">
        <f>SUMIF($J$9:$J$41,J45,$K$9:$K$41)</f>
        <v>0</v>
      </c>
    </row>
    <row r="46" spans="1:13" ht="18.75" x14ac:dyDescent="0.3">
      <c r="J46" s="3" t="s">
        <v>77</v>
      </c>
      <c r="K46" s="86">
        <f>SUM($K$9:$K$41)-SUM(K43:K45)</f>
        <v>0</v>
      </c>
    </row>
  </sheetData>
  <sheetProtection algorithmName="SHA-512" hashValue="W67Fll78XeW0RrwTg5WlcZBspNhWerxhoVX1yFHU2kLO+j/fbTEWIOQLCu0T2P7w8Eb9LILoujJxW0DZPeeVxw==" saltValue="73S4mFHV5UjJY7avfpPjWQ==" spinCount="100000" sheet="1" objects="1" scenarios="1" formatCells="0" formatRows="0"/>
  <mergeCells count="42"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10" t="s">
        <v>9</v>
      </c>
    </row>
    <row r="2" spans="1:1" x14ac:dyDescent="0.25">
      <c r="A2" s="1" t="s">
        <v>49</v>
      </c>
    </row>
    <row r="4" spans="1:1" x14ac:dyDescent="0.25">
      <c r="A4" s="1" t="s">
        <v>43</v>
      </c>
    </row>
    <row r="5" spans="1:1" ht="30" x14ac:dyDescent="0.25">
      <c r="A5" s="2" t="s">
        <v>55</v>
      </c>
    </row>
    <row r="6" spans="1:1" x14ac:dyDescent="0.25">
      <c r="A6" s="1"/>
    </row>
    <row r="7" spans="1:1" x14ac:dyDescent="0.25">
      <c r="A7" s="20" t="s">
        <v>47</v>
      </c>
    </row>
    <row r="8" spans="1:1" ht="30" x14ac:dyDescent="0.25">
      <c r="A8" s="21" t="s">
        <v>54</v>
      </c>
    </row>
    <row r="9" spans="1:1" ht="30" x14ac:dyDescent="0.25">
      <c r="A9" s="21" t="s">
        <v>53</v>
      </c>
    </row>
    <row r="10" spans="1:1" ht="30" x14ac:dyDescent="0.25">
      <c r="A10" s="21" t="s">
        <v>52</v>
      </c>
    </row>
    <row r="11" spans="1:1" x14ac:dyDescent="0.25">
      <c r="A11" s="19" t="s">
        <v>46</v>
      </c>
    </row>
    <row r="12" spans="1:1" x14ac:dyDescent="0.25">
      <c r="A12" s="2"/>
    </row>
    <row r="13" spans="1:1" x14ac:dyDescent="0.25">
      <c r="A13" s="22" t="s">
        <v>48</v>
      </c>
    </row>
    <row r="14" spans="1:1" x14ac:dyDescent="0.25">
      <c r="A14" t="s">
        <v>50</v>
      </c>
    </row>
    <row r="15" spans="1:1" x14ac:dyDescent="0.25">
      <c r="A15" t="s">
        <v>44</v>
      </c>
    </row>
    <row r="16" spans="1:1" x14ac:dyDescent="0.25">
      <c r="A16" t="s">
        <v>45</v>
      </c>
    </row>
  </sheetData>
  <sheetProtection password="CE34" sheet="1" objects="1" scenarios="1"/>
  <hyperlinks>
    <hyperlink ref="A11" r:id="rId1" xr:uid="{00000000-0004-0000-02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Sue Screaton</cp:lastModifiedBy>
  <cp:lastPrinted>2020-05-26T13:15:52Z</cp:lastPrinted>
  <dcterms:created xsi:type="dcterms:W3CDTF">2017-12-22T14:59:26Z</dcterms:created>
  <dcterms:modified xsi:type="dcterms:W3CDTF">2024-01-29T11:13:12Z</dcterms:modified>
</cp:coreProperties>
</file>